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Chilis 2026 - Chilis 2026" sheetId="1" r:id="rId5"/>
  </sheets>
</workbook>
</file>

<file path=xl/comments1.xml><?xml version="1.0" encoding="utf-8"?>
<comments xmlns="http://schemas.openxmlformats.org/spreadsheetml/2006/main">
  <authors>
    <author>René Kohl</author>
  </authors>
  <commentList>
    <comment ref="D2" authorId="0">
      <text>
        <r>
          <rPr>
            <sz val="11"/>
            <color indexed="8"/>
            <rFont val="Helvetica Neue"/>
          </rPr>
          <t>René Kohl:
Zeitraum
Einschätzung
7–14 Tage
Erste Keimlinge möglich
14–21 Tage
Viele Sorten beginnen zu keimen
21–30 Tage
Langsam keimende Samen
30–45 Tage
Bei manchen Sorten noch möglich
45–60 Tage
Einzelne Samen können noch keimen, aber die Chancen sinken deutlich</t>
        </r>
      </text>
    </comment>
    <comment ref="A16" authorId="0">
      <text>
        <r>
          <rPr>
            <sz val="11"/>
            <color indexed="8"/>
            <rFont val="Helvetica Neue"/>
          </rPr>
          <t>René Kohl:
* Erwartete Keimdauer: 21–35 Tage
* Beobachtungszeitraum: 60 Tage
* Endgültig aufgeben: frühestens nach 90 Tagen.</t>
        </r>
      </text>
    </comment>
  </commentList>
</comments>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<sst xmlns="http://schemas.openxmlformats.org/spreadsheetml/2006/main" uniqueCount="61">
  <si>
    <t>Chilis 2026</t>
  </si>
  <si>
    <t>Chili - Stand 30.10.2026</t>
  </si>
  <si>
    <t>letzte Aussaht</t>
  </si>
  <si>
    <t>Keimung am</t>
  </si>
  <si>
    <t>Tage seit Keimung</t>
  </si>
  <si>
    <t>Dauer</t>
  </si>
  <si>
    <t>gepflanzt</t>
  </si>
  <si>
    <t>gekeimt</t>
  </si>
  <si>
    <t>Samen von</t>
  </si>
  <si>
    <t>Link</t>
  </si>
  <si>
    <t>Aciburun</t>
  </si>
  <si>
    <t>Naturlie</t>
  </si>
  <si>
    <r>
      <rPr>
        <u val="single"/>
        <sz val="10"/>
        <color indexed="8"/>
        <rFont val="Helvetica Neue"/>
      </rPr>
      <t>https://link.amazon/B04qBipX1</t>
    </r>
  </si>
  <si>
    <t>Ali Charapita</t>
  </si>
  <si>
    <t>Traumgarten2014</t>
  </si>
  <si>
    <r>
      <rPr>
        <u val="single"/>
        <sz val="10"/>
        <color indexed="8"/>
        <rFont val="Helvetica Neue"/>
      </rPr>
      <t>https://link.amazon/B0iziSgc9</t>
    </r>
  </si>
  <si>
    <t>Aurora</t>
  </si>
  <si>
    <t>Ballito</t>
  </si>
  <si>
    <t>Biquinho Amarelo</t>
  </si>
  <si>
    <t>Biquinho Vermelho</t>
  </si>
  <si>
    <t>Bulgarian Carrot</t>
  </si>
  <si>
    <t>Capela Gelb</t>
  </si>
  <si>
    <t>Caroliner Reaper</t>
  </si>
  <si>
    <t>Cayenne</t>
  </si>
  <si>
    <t>De Cayenne</t>
  </si>
  <si>
    <t>Diavoletto</t>
  </si>
  <si>
    <t>Gelbe Kirschen</t>
  </si>
  <si>
    <t>Ghost Reaper</t>
  </si>
  <si>
    <t>Zengreens</t>
  </si>
  <si>
    <r>
      <rPr>
        <u val="single"/>
        <sz val="10"/>
        <color indexed="8"/>
        <rFont val="Helvetica Neue"/>
      </rPr>
      <t>https://link.amazon/B05FGH6og</t>
    </r>
  </si>
  <si>
    <t>Golden Cayenne</t>
  </si>
  <si>
    <t>Habanero Golden</t>
  </si>
  <si>
    <t>Habanero Limon</t>
  </si>
  <si>
    <r>
      <rPr>
        <u val="single"/>
        <sz val="10"/>
        <color indexed="8"/>
        <rFont val="Helvetica Neue"/>
      </rPr>
      <t>https://link.amazon/B03fRLhMX</t>
    </r>
  </si>
  <si>
    <t>Habanero Orange</t>
  </si>
  <si>
    <t>Jalapeno</t>
  </si>
  <si>
    <t>Jalapeno Ruben</t>
  </si>
  <si>
    <t>Konik Biberiye</t>
  </si>
  <si>
    <t>Kusburnu</t>
  </si>
  <si>
    <t>Langlang</t>
  </si>
  <si>
    <t>Lanterna de Foc</t>
  </si>
  <si>
    <t>Lemon Drop</t>
  </si>
  <si>
    <t>Leon</t>
  </si>
  <si>
    <t>Lombardo</t>
  </si>
  <si>
    <t>NuMex Suave Orange</t>
  </si>
  <si>
    <t>Orange Kirschen</t>
  </si>
  <si>
    <t>Pimientos de Padron</t>
  </si>
  <si>
    <t>Poupila</t>
  </si>
  <si>
    <t>Purple Tiger</t>
  </si>
  <si>
    <t>Red Cherry Smal</t>
  </si>
  <si>
    <t>Royal Gold</t>
  </si>
  <si>
    <t>Sarit Gat</t>
  </si>
  <si>
    <t>Serrano</t>
  </si>
  <si>
    <t>Sladki Ribki</t>
  </si>
  <si>
    <t>Somborckina</t>
  </si>
  <si>
    <t>Taeyang</t>
  </si>
  <si>
    <t>Tapio</t>
  </si>
  <si>
    <t>Thai Dragon</t>
  </si>
  <si>
    <t>Türkischer Gewürzpaprika</t>
  </si>
  <si>
    <t>Turuncu Spiral</t>
  </si>
  <si>
    <t>Zebrange</t>
  </si>
</sst>
</file>

<file path=xl/styles.xml><?xml version="1.0" encoding="utf-8"?>
<styleSheet xmlns="http://schemas.openxmlformats.org/spreadsheetml/2006/main">
  <numFmts count="3">
    <numFmt numFmtId="0" formatCode="General"/>
    <numFmt numFmtId="59" formatCode="d.m.yy"/>
    <numFmt numFmtId="60" formatCode="dd.mm.yy"/>
  </numFmts>
  <fonts count="6">
    <font>
      <sz val="10"/>
      <color indexed="8"/>
      <name val="Helvetica Neue"/>
    </font>
    <font>
      <sz val="12"/>
      <color indexed="8"/>
      <name val="Helvetica Neue"/>
    </font>
    <font>
      <b val="1"/>
      <sz val="10"/>
      <color indexed="9"/>
      <name val="Helvetica Neue"/>
    </font>
    <font>
      <sz val="11"/>
      <color indexed="8"/>
      <name val="Helvetica Neue"/>
    </font>
    <font>
      <sz val="10"/>
      <color indexed="8"/>
      <name val="Helvetica Neue Medium"/>
    </font>
    <font>
      <u val="single"/>
      <sz val="10"/>
      <color indexed="8"/>
      <name val="Helvetica Neue"/>
    </font>
  </fonts>
  <fills count="4">
    <fill>
      <patternFill patternType="none"/>
    </fill>
    <fill>
      <patternFill patternType="gray125"/>
    </fill>
    <fill>
      <patternFill patternType="solid">
        <fgColor indexed="10"/>
        <bgColor auto="1"/>
      </patternFill>
    </fill>
    <fill>
      <patternFill patternType="solid">
        <fgColor indexed="13"/>
        <bgColor auto="1"/>
      </patternFill>
    </fill>
  </fills>
  <borders count="10">
    <border>
      <left/>
      <right/>
      <top/>
      <bottom/>
      <diagonal/>
    </border>
    <border>
      <left style="thin">
        <color indexed="11"/>
      </left>
      <right style="thin">
        <color indexed="9"/>
      </right>
      <top style="thin">
        <color indexed="11"/>
      </top>
      <bottom style="thin">
        <color indexed="12"/>
      </bottom>
      <diagonal/>
    </border>
    <border>
      <left style="thin">
        <color indexed="9"/>
      </left>
      <right style="thin">
        <color indexed="9"/>
      </right>
      <top style="thin">
        <color indexed="11"/>
      </top>
      <bottom style="thin">
        <color indexed="12"/>
      </bottom>
      <diagonal/>
    </border>
    <border>
      <left style="thin">
        <color indexed="9"/>
      </left>
      <right style="thin">
        <color indexed="11"/>
      </right>
      <top style="thin">
        <color indexed="11"/>
      </top>
      <bottom style="thin">
        <color indexed="12"/>
      </bottom>
      <diagonal/>
    </border>
    <border>
      <left style="thin">
        <color indexed="11"/>
      </left>
      <right style="thin">
        <color indexed="12"/>
      </right>
      <top style="thin">
        <color indexed="12"/>
      </top>
      <bottom style="thin">
        <color indexed="11"/>
      </bottom>
      <diagonal/>
    </border>
    <border>
      <left style="thin">
        <color indexed="12"/>
      </left>
      <right style="thin">
        <color indexed="11"/>
      </right>
      <top style="thin">
        <color indexed="12"/>
      </top>
      <bottom style="thin">
        <color indexed="11"/>
      </bottom>
      <diagonal/>
    </border>
    <border>
      <left style="thin">
        <color indexed="11"/>
      </left>
      <right style="thin">
        <color indexed="11"/>
      </right>
      <top style="thin">
        <color indexed="12"/>
      </top>
      <bottom style="thin">
        <color indexed="11"/>
      </bottom>
      <diagonal/>
    </border>
    <border>
      <left style="thin">
        <color indexed="11"/>
      </left>
      <right style="thin">
        <color indexed="12"/>
      </right>
      <top style="thin">
        <color indexed="11"/>
      </top>
      <bottom style="thin">
        <color indexed="11"/>
      </bottom>
      <diagonal/>
    </border>
    <border>
      <left style="thin">
        <color indexed="12"/>
      </left>
      <right style="thin">
        <color indexed="11"/>
      </right>
      <top style="thin">
        <color indexed="11"/>
      </top>
      <bottom style="thin">
        <color indexed="11"/>
      </bottom>
      <diagonal/>
    </border>
    <border>
      <left style="thin">
        <color indexed="11"/>
      </left>
      <right style="thin">
        <color indexed="11"/>
      </right>
      <top style="thin">
        <color indexed="11"/>
      </top>
      <bottom style="thin">
        <color indexed="11"/>
      </bottom>
      <diagonal/>
    </border>
  </borders>
  <cellStyleXfs count="1">
    <xf numFmtId="0" fontId="0" applyNumberFormat="0" applyFont="1" applyFill="0" applyBorder="0" applyAlignment="1" applyProtection="0">
      <alignment vertical="top" wrapText="1"/>
    </xf>
  </cellStyleXfs>
  <cellXfs count="27">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49" fontId="2" fillId="2" borderId="1" applyNumberFormat="1" applyFont="1" applyFill="1" applyBorder="1" applyAlignment="1" applyProtection="0">
      <alignment vertical="top" wrapText="1"/>
    </xf>
    <xf numFmtId="49" fontId="2" fillId="2" borderId="2" applyNumberFormat="1" applyFont="1" applyFill="1" applyBorder="1" applyAlignment="1" applyProtection="0">
      <alignment horizontal="center" vertical="top" wrapText="1"/>
    </xf>
    <xf numFmtId="49" fontId="2" fillId="2" borderId="3" applyNumberFormat="1" applyFont="1" applyFill="1" applyBorder="1" applyAlignment="1" applyProtection="0">
      <alignment horizontal="center" vertical="top" wrapText="1"/>
    </xf>
    <xf numFmtId="49" fontId="4" borderId="4" applyNumberFormat="1" applyFont="1" applyFill="0" applyBorder="1" applyAlignment="1" applyProtection="0">
      <alignment vertical="top" wrapText="1"/>
    </xf>
    <xf numFmtId="59" fontId="0" borderId="5" applyNumberFormat="1" applyFont="1" applyFill="0" applyBorder="1" applyAlignment="1" applyProtection="0">
      <alignment horizontal="center" vertical="top" wrapText="1"/>
    </xf>
    <xf numFmtId="0" fontId="0" borderId="6" applyNumberFormat="0" applyFont="1" applyFill="0" applyBorder="1" applyAlignment="1" applyProtection="0">
      <alignment horizontal="center" vertical="top" wrapText="1"/>
    </xf>
    <xf numFmtId="0" fontId="0" borderId="6" applyNumberFormat="1" applyFont="1" applyFill="0" applyBorder="1" applyAlignment="1" applyProtection="0">
      <alignment horizontal="center" vertical="top" wrapText="1"/>
    </xf>
    <xf numFmtId="49" fontId="0" borderId="6" applyNumberFormat="1" applyFont="1" applyFill="0" applyBorder="1" applyAlignment="1" applyProtection="0">
      <alignment horizontal="center" vertical="top" wrapText="1"/>
    </xf>
    <xf numFmtId="49" fontId="4" borderId="7" applyNumberFormat="1" applyFont="1" applyFill="0" applyBorder="1" applyAlignment="1" applyProtection="0">
      <alignment vertical="top" wrapText="1"/>
    </xf>
    <xf numFmtId="59" fontId="0" fillId="3" borderId="8" applyNumberFormat="1" applyFont="1" applyFill="1" applyBorder="1" applyAlignment="1" applyProtection="0">
      <alignment horizontal="center" vertical="top" wrapText="1"/>
    </xf>
    <xf numFmtId="0" fontId="0" fillId="3" borderId="9" applyNumberFormat="0" applyFont="1" applyFill="1" applyBorder="1" applyAlignment="1" applyProtection="0">
      <alignment horizontal="center" vertical="top" wrapText="1"/>
    </xf>
    <xf numFmtId="0" fontId="0" fillId="3" borderId="9" applyNumberFormat="1" applyFont="1" applyFill="1" applyBorder="1" applyAlignment="1" applyProtection="0">
      <alignment horizontal="center" vertical="top" wrapText="1"/>
    </xf>
    <xf numFmtId="49" fontId="0" fillId="3" borderId="9" applyNumberFormat="1" applyFont="1" applyFill="1" applyBorder="1" applyAlignment="1" applyProtection="0">
      <alignment horizontal="center" vertical="top" wrapText="1"/>
    </xf>
    <xf numFmtId="59" fontId="0" borderId="8" applyNumberFormat="1" applyFont="1" applyFill="0" applyBorder="1" applyAlignment="1" applyProtection="0">
      <alignment horizontal="center" vertical="top" wrapText="1"/>
    </xf>
    <xf numFmtId="59" fontId="0" borderId="9" applyNumberFormat="1" applyFont="1" applyFill="0" applyBorder="1" applyAlignment="1" applyProtection="0">
      <alignment horizontal="center" vertical="top" wrapText="1"/>
    </xf>
    <xf numFmtId="0" fontId="0" borderId="9" applyNumberFormat="0" applyFont="1" applyFill="0" applyBorder="1" applyAlignment="1" applyProtection="0">
      <alignment horizontal="center" vertical="top" wrapText="1"/>
    </xf>
    <xf numFmtId="0" fontId="0" borderId="9" applyNumberFormat="1" applyFont="1" applyFill="0" applyBorder="1" applyAlignment="1" applyProtection="0">
      <alignment horizontal="center" vertical="top" wrapText="1"/>
    </xf>
    <xf numFmtId="49" fontId="0" borderId="9" applyNumberFormat="1" applyFont="1" applyFill="0" applyBorder="1" applyAlignment="1" applyProtection="0">
      <alignment horizontal="center" vertical="top" wrapText="1"/>
    </xf>
    <xf numFmtId="59" fontId="0" fillId="3" borderId="9" applyNumberFormat="1" applyFont="1" applyFill="1" applyBorder="1" applyAlignment="1" applyProtection="0">
      <alignment horizontal="center" vertical="top" wrapText="1"/>
    </xf>
    <xf numFmtId="0" fontId="0" fillId="3" borderId="8" applyNumberFormat="0" applyFont="1" applyFill="1" applyBorder="1" applyAlignment="1" applyProtection="0">
      <alignment horizontal="center" vertical="top" wrapText="1"/>
    </xf>
    <xf numFmtId="60" fontId="0" fillId="3" borderId="9" applyNumberFormat="1" applyFont="1" applyFill="1" applyBorder="1" applyAlignment="1" applyProtection="0">
      <alignment horizontal="center" vertical="top" wrapText="1"/>
    </xf>
    <xf numFmtId="0" fontId="0" borderId="8" applyNumberFormat="0" applyFont="1" applyFill="0" applyBorder="1" applyAlignment="1" applyProtection="0">
      <alignment horizontal="center" vertical="top" wrapText="1"/>
    </xf>
    <xf numFmtId="60" fontId="0" borderId="9" applyNumberFormat="1" applyFont="1" applyFill="0" applyBorder="1" applyAlignment="1" applyProtection="0">
      <alignment horizontal="center" vertical="top" wrapText="1"/>
    </xf>
    <xf numFmtId="0" fontId="4" borderId="7" applyNumberFormat="0" applyFont="1" applyFill="0" applyBorder="1"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ffe"/>
      <rgbColor rgb="ffff2500"/>
      <rgbColor rgb="ffc8c8c8"/>
      <rgbColor rgb="ff89847f"/>
      <rgbColor rgb="fff7f7f6"/>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link.amazon/B04qBipX1" TargetMode="External"/><Relationship Id="rId2" Type="http://schemas.openxmlformats.org/officeDocument/2006/relationships/hyperlink" Target="https://link.amazon/B0iziSgc9" TargetMode="External"/><Relationship Id="rId3" Type="http://schemas.openxmlformats.org/officeDocument/2006/relationships/hyperlink" Target="https://link.amazon/B04qBipX1" TargetMode="External"/><Relationship Id="rId4" Type="http://schemas.openxmlformats.org/officeDocument/2006/relationships/hyperlink" Target="https://link.amazon/B0iziSgc9" TargetMode="External"/><Relationship Id="rId5" Type="http://schemas.openxmlformats.org/officeDocument/2006/relationships/hyperlink" Target="https://link.amazon/B0iziSgc9" TargetMode="External"/><Relationship Id="rId6" Type="http://schemas.openxmlformats.org/officeDocument/2006/relationships/hyperlink" Target="https://link.amazon/B0iziSgc9" TargetMode="External"/><Relationship Id="rId7" Type="http://schemas.openxmlformats.org/officeDocument/2006/relationships/hyperlink" Target="https://link.amazon/B0iziSgc9" TargetMode="External"/><Relationship Id="rId8" Type="http://schemas.openxmlformats.org/officeDocument/2006/relationships/hyperlink" Target="https://link.amazon/B0iziSgc9" TargetMode="External"/><Relationship Id="rId9" Type="http://schemas.openxmlformats.org/officeDocument/2006/relationships/hyperlink" Target="https://link.amazon/B04qBipX1" TargetMode="External"/><Relationship Id="rId10" Type="http://schemas.openxmlformats.org/officeDocument/2006/relationships/hyperlink" Target="https://link.amazon/B04qBipX1" TargetMode="External"/><Relationship Id="rId11" Type="http://schemas.openxmlformats.org/officeDocument/2006/relationships/hyperlink" Target="https://link.amazon/B04qBipX1" TargetMode="External"/><Relationship Id="rId12" Type="http://schemas.openxmlformats.org/officeDocument/2006/relationships/hyperlink" Target="https://link.amazon/B05FGH6og" TargetMode="External"/><Relationship Id="rId13" Type="http://schemas.openxmlformats.org/officeDocument/2006/relationships/hyperlink" Target="https://link.amazon/B0iziSgc9" TargetMode="External"/><Relationship Id="rId14" Type="http://schemas.openxmlformats.org/officeDocument/2006/relationships/hyperlink" Target="https://link.amazon/B03fRLhMX" TargetMode="External"/><Relationship Id="rId15" Type="http://schemas.openxmlformats.org/officeDocument/2006/relationships/hyperlink" Target="https://link.amazon/B0iziSgc9" TargetMode="External"/><Relationship Id="rId16" Type="http://schemas.openxmlformats.org/officeDocument/2006/relationships/hyperlink" Target="https://link.amazon/B0iziSgc9" TargetMode="External"/><Relationship Id="rId17" Type="http://schemas.openxmlformats.org/officeDocument/2006/relationships/hyperlink" Target="https://link.amazon/B04qBipX1" TargetMode="External"/><Relationship Id="rId18" Type="http://schemas.openxmlformats.org/officeDocument/2006/relationships/hyperlink" Target="https://link.amazon/B0iziSgc9" TargetMode="External"/><Relationship Id="rId19" Type="http://schemas.openxmlformats.org/officeDocument/2006/relationships/hyperlink" Target="https://link.amazon/B04qBipX1" TargetMode="External"/><Relationship Id="rId20" Type="http://schemas.openxmlformats.org/officeDocument/2006/relationships/hyperlink" Target="https://link.amazon/B04qBipX1" TargetMode="External"/><Relationship Id="rId21" Type="http://schemas.openxmlformats.org/officeDocument/2006/relationships/hyperlink" Target="https://link.amazon/B04qBipX1" TargetMode="External"/><Relationship Id="rId22" Type="http://schemas.openxmlformats.org/officeDocument/2006/relationships/hyperlink" Target="https://link.amazon/B0iziSgc9" TargetMode="External"/><Relationship Id="rId23" Type="http://schemas.openxmlformats.org/officeDocument/2006/relationships/hyperlink" Target="https://link.amazon/B0iziSgc9" TargetMode="External"/><Relationship Id="rId24" Type="http://schemas.openxmlformats.org/officeDocument/2006/relationships/hyperlink" Target="https://link.amazon/B0iziSgc9" TargetMode="External"/><Relationship Id="rId25" Type="http://schemas.openxmlformats.org/officeDocument/2006/relationships/hyperlink" Target="https://link.amazon/B0iziSgc9" TargetMode="External"/><Relationship Id="rId26" Type="http://schemas.openxmlformats.org/officeDocument/2006/relationships/hyperlink" Target="https://link.amazon/B0iziSgc9" TargetMode="External"/><Relationship Id="rId27" Type="http://schemas.openxmlformats.org/officeDocument/2006/relationships/hyperlink" Target="https://link.amazon/B04qBipX1" TargetMode="External"/><Relationship Id="rId28" Type="http://schemas.openxmlformats.org/officeDocument/2006/relationships/hyperlink" Target="https://link.amazon/B0iziSgc9" TargetMode="External"/><Relationship Id="rId29" Type="http://schemas.openxmlformats.org/officeDocument/2006/relationships/hyperlink" Target="https://link.amazon/B04qBipX1" TargetMode="External"/><Relationship Id="rId30" Type="http://schemas.openxmlformats.org/officeDocument/2006/relationships/hyperlink" Target="https://link.amazon/B0iziSgc9" TargetMode="External"/><Relationship Id="rId31" Type="http://schemas.openxmlformats.org/officeDocument/2006/relationships/hyperlink" Target="https://link.amazon/B0iziSgc9" TargetMode="External"/><Relationship Id="rId32" Type="http://schemas.openxmlformats.org/officeDocument/2006/relationships/hyperlink" Target="https://link.amazon/B04qBipX1" TargetMode="External"/><Relationship Id="rId33" Type="http://schemas.openxmlformats.org/officeDocument/2006/relationships/hyperlink" Target="https://link.amazon/B04qBipX1" TargetMode="External"/><Relationship Id="rId34" Type="http://schemas.openxmlformats.org/officeDocument/2006/relationships/hyperlink" Target="https://link.amazon/B0iziSgc9" TargetMode="External"/><Relationship Id="rId35" Type="http://schemas.openxmlformats.org/officeDocument/2006/relationships/hyperlink" Target="https://link.amazon/B04qBipX1" TargetMode="External"/><Relationship Id="rId36" Type="http://schemas.openxmlformats.org/officeDocument/2006/relationships/hyperlink" Target="https://link.amazon/B0iziSgc9" TargetMode="External"/><Relationship Id="rId37" Type="http://schemas.openxmlformats.org/officeDocument/2006/relationships/drawing" Target="../drawings/drawing1.xml"/><Relationship Id="rId38" Type="http://schemas.openxmlformats.org/officeDocument/2006/relationships/vmlDrawing" Target="../drawings/vmlDrawing1.vml"/><Relationship Id="rId39" Type="http://schemas.openxmlformats.org/officeDocument/2006/relationships/comments" Target="../comments1.xml"/></Relationships>

</file>

<file path=xl/worksheets/sheet1.xml><?xml version="1.0" encoding="utf-8"?>
<worksheet xmlns:r="http://schemas.openxmlformats.org/officeDocument/2006/relationships" xmlns="http://schemas.openxmlformats.org/spreadsheetml/2006/main">
  <dimension ref="A2:I47"/>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28.9141" style="1" customWidth="1"/>
    <col min="2" max="9" width="16.3516" style="1" customWidth="1"/>
    <col min="10" max="16384" width="16.3516" style="1" customWidth="1"/>
  </cols>
  <sheetData>
    <row r="1" ht="27.65" customHeight="1">
      <c r="A1" t="s" s="2">
        <v>0</v>
      </c>
      <c r="B1" s="2"/>
      <c r="C1" s="2"/>
      <c r="D1" s="2"/>
      <c r="E1" s="2"/>
      <c r="F1" s="2"/>
      <c r="G1" s="2"/>
      <c r="H1" s="2"/>
      <c r="I1" s="2"/>
    </row>
    <row r="2" ht="20.45" customHeight="1">
      <c r="A2" t="s" s="3">
        <v>1</v>
      </c>
      <c r="B2" t="s" s="4">
        <v>2</v>
      </c>
      <c r="C2" t="s" s="4">
        <v>3</v>
      </c>
      <c r="D2" t="s" s="4">
        <v>4</v>
      </c>
      <c r="E2" t="s" s="4">
        <v>5</v>
      </c>
      <c r="F2" t="s" s="4">
        <v>6</v>
      </c>
      <c r="G2" t="s" s="4">
        <v>7</v>
      </c>
      <c r="H2" t="s" s="4">
        <v>8</v>
      </c>
      <c r="I2" t="s" s="5">
        <v>9</v>
      </c>
    </row>
    <row r="3" ht="32.45" customHeight="1">
      <c r="A3" t="s" s="6">
        <v>10</v>
      </c>
      <c r="B3" s="7">
        <v>46306</v>
      </c>
      <c r="C3" s="8"/>
      <c r="D3" s="8" cm="1">
        <f t="array" ref="D3">IF(C3&lt;&gt;"","",TODAY()-B3)</f>
        <v>19</v>
      </c>
      <c r="E3" t="str" s="8" cm="1">
        <f t="array" ref="E3">IF(C3="","",C3-B3)</f>
      </c>
      <c r="F3" s="9">
        <v>1</v>
      </c>
      <c r="G3" s="9">
        <v>1</v>
      </c>
      <c r="H3" t="s" s="10">
        <v>11</v>
      </c>
      <c r="I3" t="s" s="10">
        <v>12</v>
      </c>
    </row>
    <row r="4" ht="32.2" customHeight="1">
      <c r="A4" t="s" s="11">
        <v>13</v>
      </c>
      <c r="B4" s="12">
        <v>46306</v>
      </c>
      <c r="C4" s="13"/>
      <c r="D4" s="14" cm="1">
        <f t="array" ref="D4">IF(C4&lt;&gt;"","",TODAY()-B4)</f>
        <v>19</v>
      </c>
      <c r="E4" t="str" s="13" cm="1">
        <f t="array" ref="E4">IF(C4="","",C4-B4)</f>
      </c>
      <c r="F4" s="14">
        <v>1</v>
      </c>
      <c r="G4" s="14">
        <v>1</v>
      </c>
      <c r="H4" t="s" s="15">
        <v>14</v>
      </c>
      <c r="I4" t="s" s="15">
        <v>15</v>
      </c>
    </row>
    <row r="5" ht="20.2" customHeight="1">
      <c r="A5" t="s" s="11">
        <v>16</v>
      </c>
      <c r="B5" s="16">
        <v>46301</v>
      </c>
      <c r="C5" s="17">
        <v>46319</v>
      </c>
      <c r="D5" t="str" s="18" cm="1">
        <f t="array" ref="D5">IF(C5&lt;&gt;"","",TODAY()-B5)</f>
      </c>
      <c r="E5" s="19" cm="1">
        <f t="array" ref="E5">IF(C5="","",C5-B5)</f>
        <v>18</v>
      </c>
      <c r="F5" s="19">
        <v>1</v>
      </c>
      <c r="G5" s="19">
        <v>1</v>
      </c>
      <c r="H5" s="18"/>
      <c r="I5" s="18"/>
    </row>
    <row r="6" ht="32.2" customHeight="1">
      <c r="A6" t="s" s="11">
        <v>17</v>
      </c>
      <c r="B6" s="12">
        <v>46306</v>
      </c>
      <c r="C6" s="13"/>
      <c r="D6" s="14" cm="1">
        <f t="array" ref="D6">IF(C6&lt;&gt;"","",TODAY()-B6)</f>
        <v>19</v>
      </c>
      <c r="E6" t="str" s="13" cm="1">
        <f t="array" ref="E6">IF(C6="","",C6-B6)</f>
      </c>
      <c r="F6" s="14">
        <v>1</v>
      </c>
      <c r="G6" s="14">
        <v>1</v>
      </c>
      <c r="H6" t="s" s="15">
        <v>11</v>
      </c>
      <c r="I6" t="s" s="15">
        <v>12</v>
      </c>
    </row>
    <row r="7" ht="32.2" customHeight="1">
      <c r="A7" t="s" s="11">
        <v>18</v>
      </c>
      <c r="B7" s="16">
        <v>46313</v>
      </c>
      <c r="C7" s="18"/>
      <c r="D7" s="19" cm="1">
        <f t="array" ref="D7">IF(C7&lt;&gt;"","",TODAY()-B7)</f>
        <v>12</v>
      </c>
      <c r="E7" t="str" s="18" cm="1">
        <f t="array" ref="E7">IF(C7="","",C7-B7)</f>
      </c>
      <c r="F7" s="19">
        <v>1</v>
      </c>
      <c r="G7" s="19">
        <v>1</v>
      </c>
      <c r="H7" t="s" s="20">
        <v>14</v>
      </c>
      <c r="I7" t="s" s="20">
        <v>15</v>
      </c>
    </row>
    <row r="8" ht="32.2" customHeight="1">
      <c r="A8" t="s" s="11">
        <v>19</v>
      </c>
      <c r="B8" s="12">
        <v>46313</v>
      </c>
      <c r="C8" s="13"/>
      <c r="D8" s="14" cm="1">
        <f t="array" ref="D8">IF(C8&lt;&gt;"","",TODAY()-B8)</f>
        <v>12</v>
      </c>
      <c r="E8" t="str" s="13" cm="1">
        <f t="array" ref="E8">IF(C8="","",C8-B8)</f>
      </c>
      <c r="F8" s="14">
        <v>1</v>
      </c>
      <c r="G8" s="14">
        <v>1</v>
      </c>
      <c r="H8" t="s" s="15">
        <v>14</v>
      </c>
      <c r="I8" t="s" s="15">
        <v>15</v>
      </c>
    </row>
    <row r="9" ht="32.2" customHeight="1">
      <c r="A9" t="s" s="11">
        <v>20</v>
      </c>
      <c r="B9" s="16">
        <v>46313</v>
      </c>
      <c r="C9" s="18"/>
      <c r="D9" s="19" cm="1">
        <f t="array" ref="D9">IF(C9&lt;&gt;"","",TODAY()-B9)</f>
        <v>12</v>
      </c>
      <c r="E9" t="str" s="18" cm="1">
        <f t="array" ref="E9">IF(C9="","",C9-B9)</f>
      </c>
      <c r="F9" s="19">
        <v>1</v>
      </c>
      <c r="G9" s="19">
        <v>1</v>
      </c>
      <c r="H9" t="s" s="20">
        <v>14</v>
      </c>
      <c r="I9" t="s" s="20">
        <v>15</v>
      </c>
    </row>
    <row r="10" ht="20.2" customHeight="1">
      <c r="A10" t="s" s="11">
        <v>21</v>
      </c>
      <c r="B10" s="12">
        <v>46301</v>
      </c>
      <c r="C10" s="13"/>
      <c r="D10" s="14" cm="1">
        <f t="array" ref="D10">IF(C10&lt;&gt;"","",TODAY()-B10)</f>
        <v>24</v>
      </c>
      <c r="E10" t="str" s="13" cm="1">
        <f t="array" ref="E10">IF(C10="","",C10-B10)</f>
      </c>
      <c r="F10" s="14">
        <v>1</v>
      </c>
      <c r="G10" s="14">
        <v>1</v>
      </c>
      <c r="H10" s="13"/>
      <c r="I10" s="13"/>
    </row>
    <row r="11" ht="32.2" customHeight="1">
      <c r="A11" t="s" s="11">
        <v>22</v>
      </c>
      <c r="B11" s="16">
        <v>46306</v>
      </c>
      <c r="C11" s="17">
        <v>46321</v>
      </c>
      <c r="D11" t="str" s="18" cm="1">
        <f t="array" ref="D11">IF(C11&lt;&gt;"","",TODAY()-B11)</f>
      </c>
      <c r="E11" s="19" cm="1">
        <f t="array" ref="E11">IF(C11="","",C11-B11)</f>
        <v>15</v>
      </c>
      <c r="F11" s="19">
        <v>1</v>
      </c>
      <c r="G11" s="19">
        <v>1</v>
      </c>
      <c r="H11" t="s" s="20">
        <v>14</v>
      </c>
      <c r="I11" t="s" s="20">
        <v>15</v>
      </c>
    </row>
    <row r="12" ht="32.2" customHeight="1">
      <c r="A12" t="s" s="11">
        <v>23</v>
      </c>
      <c r="B12" s="12">
        <v>46306</v>
      </c>
      <c r="C12" s="21">
        <v>46319</v>
      </c>
      <c r="D12" t="str" s="13" cm="1">
        <f t="array" ref="D12">IF(C12&lt;&gt;"","",TODAY()-B12)</f>
      </c>
      <c r="E12" s="14" cm="1">
        <f t="array" ref="E12">IF(C12="","",C12-B12)</f>
        <v>13</v>
      </c>
      <c r="F12" s="14">
        <v>1</v>
      </c>
      <c r="G12" s="14">
        <v>1</v>
      </c>
      <c r="H12" t="s" s="15">
        <v>14</v>
      </c>
      <c r="I12" t="s" s="15">
        <v>15</v>
      </c>
    </row>
    <row r="13" ht="32.2" customHeight="1">
      <c r="A13" t="s" s="11">
        <v>24</v>
      </c>
      <c r="B13" s="16">
        <v>46301</v>
      </c>
      <c r="C13" s="17">
        <v>46309</v>
      </c>
      <c r="D13" t="str" s="18" cm="1">
        <f t="array" ref="D13">IF(C13&lt;&gt;"","",TODAY()-B13)</f>
      </c>
      <c r="E13" s="19" cm="1">
        <f t="array" ref="E13">IF(C13="","",C13-B13)</f>
        <v>8</v>
      </c>
      <c r="F13" s="19">
        <v>1</v>
      </c>
      <c r="G13" s="19">
        <v>1</v>
      </c>
      <c r="H13" t="s" s="20">
        <v>11</v>
      </c>
      <c r="I13" t="s" s="20">
        <v>12</v>
      </c>
    </row>
    <row r="14" ht="32.2" customHeight="1">
      <c r="A14" t="s" s="11">
        <v>25</v>
      </c>
      <c r="B14" s="12">
        <v>46301</v>
      </c>
      <c r="C14" s="21">
        <v>46317</v>
      </c>
      <c r="D14" t="str" s="13" cm="1">
        <f t="array" ref="D14">IF(C14&lt;&gt;"","",TODAY()-B14)</f>
      </c>
      <c r="E14" s="14" cm="1">
        <f t="array" ref="E14">IF(C14="","",C14-B14)</f>
        <v>16</v>
      </c>
      <c r="F14" s="14">
        <v>1</v>
      </c>
      <c r="G14" s="14">
        <v>1</v>
      </c>
      <c r="H14" t="s" s="15">
        <v>11</v>
      </c>
      <c r="I14" t="s" s="15">
        <v>12</v>
      </c>
    </row>
    <row r="15" ht="32.2" customHeight="1">
      <c r="A15" t="s" s="11">
        <v>26</v>
      </c>
      <c r="B15" s="16">
        <v>46301</v>
      </c>
      <c r="C15" s="17">
        <v>46319</v>
      </c>
      <c r="D15" t="str" s="18" cm="1">
        <f t="array" ref="D15">IF(C15&lt;&gt;"","",TODAY()-B15)</f>
      </c>
      <c r="E15" s="19" cm="1">
        <f t="array" ref="E15">IF(C15="","",C15-B15)</f>
        <v>18</v>
      </c>
      <c r="F15" s="19">
        <v>1</v>
      </c>
      <c r="G15" s="19">
        <v>1</v>
      </c>
      <c r="H15" t="s" s="20">
        <v>11</v>
      </c>
      <c r="I15" t="s" s="20">
        <v>12</v>
      </c>
    </row>
    <row r="16" ht="32.2" customHeight="1">
      <c r="A16" t="s" s="11">
        <v>27</v>
      </c>
      <c r="B16" s="12">
        <v>46306</v>
      </c>
      <c r="C16" s="13"/>
      <c r="D16" s="14" cm="1">
        <f t="array" ref="D16">IF(C16&lt;&gt;"","",TODAY()-B16)</f>
        <v>19</v>
      </c>
      <c r="E16" t="str" s="13" cm="1">
        <f t="array" ref="E16">IF(C16="","",C16-B16)</f>
      </c>
      <c r="F16" s="14">
        <v>1</v>
      </c>
      <c r="G16" s="14">
        <v>1</v>
      </c>
      <c r="H16" t="s" s="15">
        <v>28</v>
      </c>
      <c r="I16" t="s" s="15">
        <v>29</v>
      </c>
    </row>
    <row r="17" ht="32.2" customHeight="1">
      <c r="A17" t="s" s="11">
        <v>30</v>
      </c>
      <c r="B17" s="16">
        <v>46313</v>
      </c>
      <c r="C17" s="18"/>
      <c r="D17" s="19" cm="1">
        <f t="array" ref="D17">IF(C17&lt;&gt;"","",TODAY()-B17)</f>
        <v>12</v>
      </c>
      <c r="E17" t="str" s="18" cm="1">
        <f t="array" ref="E17">IF(C17="","",C17-B17)</f>
      </c>
      <c r="F17" s="19">
        <v>1</v>
      </c>
      <c r="G17" s="19">
        <v>1</v>
      </c>
      <c r="H17" t="s" s="20">
        <v>14</v>
      </c>
      <c r="I17" t="s" s="20">
        <v>15</v>
      </c>
    </row>
    <row r="18" ht="20.2" customHeight="1">
      <c r="A18" t="s" s="11">
        <v>31</v>
      </c>
      <c r="B18" s="22"/>
      <c r="C18" s="13"/>
      <c r="D18" s="23" cm="1">
        <f t="array" ref="D18">IF(C18&lt;&gt;"","",TODAY()-B18)</f>
        <v>46325</v>
      </c>
      <c r="E18" t="str" s="13" cm="1">
        <f t="array" ref="E18">IF(C18="","",C18-B18)</f>
      </c>
      <c r="F18" s="13"/>
      <c r="G18" s="13"/>
      <c r="H18" s="13"/>
      <c r="I18" s="13"/>
    </row>
    <row r="19" ht="32.2" customHeight="1">
      <c r="A19" t="s" s="11">
        <v>32</v>
      </c>
      <c r="B19" s="16">
        <v>46306</v>
      </c>
      <c r="C19" s="17">
        <v>46321</v>
      </c>
      <c r="D19" t="str" s="18" cm="1">
        <f t="array" ref="D19">IF(C19&lt;&gt;"","",TODAY()-B19)</f>
      </c>
      <c r="E19" s="19" cm="1">
        <f t="array" ref="E19">IF(C19="","",C19-B19)</f>
        <v>15</v>
      </c>
      <c r="F19" s="19">
        <v>1</v>
      </c>
      <c r="G19" s="19">
        <v>1</v>
      </c>
      <c r="H19" t="s" s="20">
        <v>28</v>
      </c>
      <c r="I19" t="s" s="20">
        <v>33</v>
      </c>
    </row>
    <row r="20" ht="32.2" customHeight="1">
      <c r="A20" t="s" s="11">
        <v>34</v>
      </c>
      <c r="B20" s="12">
        <v>46306</v>
      </c>
      <c r="C20" s="21">
        <v>46318</v>
      </c>
      <c r="D20" t="str" s="13" cm="1">
        <f t="array" ref="D20">IF(C20&lt;&gt;"","",TODAY()-B20)</f>
      </c>
      <c r="E20" s="14" cm="1">
        <f t="array" ref="E20">IF(C20="","",C20-B20)</f>
        <v>12</v>
      </c>
      <c r="F20" s="14">
        <v>1</v>
      </c>
      <c r="G20" s="14">
        <v>1</v>
      </c>
      <c r="H20" t="s" s="15">
        <v>14</v>
      </c>
      <c r="I20" t="s" s="15">
        <v>15</v>
      </c>
    </row>
    <row r="21" ht="32.2" customHeight="1">
      <c r="A21" t="s" s="11">
        <v>35</v>
      </c>
      <c r="B21" s="16">
        <v>46306</v>
      </c>
      <c r="C21" s="17">
        <v>46320</v>
      </c>
      <c r="D21" t="str" s="18" cm="1">
        <f t="array" ref="D21">IF(C21&lt;&gt;"","",TODAY()-B21)</f>
      </c>
      <c r="E21" s="19" cm="1">
        <f t="array" ref="E21">IF(C21="","",C21-B21)</f>
        <v>14</v>
      </c>
      <c r="F21" s="19">
        <v>1</v>
      </c>
      <c r="G21" s="19">
        <v>1</v>
      </c>
      <c r="H21" t="s" s="20">
        <v>14</v>
      </c>
      <c r="I21" t="s" s="20">
        <v>15</v>
      </c>
    </row>
    <row r="22" ht="32.2" customHeight="1">
      <c r="A22" t="s" s="11">
        <v>36</v>
      </c>
      <c r="B22" s="12">
        <v>46301</v>
      </c>
      <c r="C22" s="21">
        <v>46315</v>
      </c>
      <c r="D22" t="str" s="13" cm="1">
        <f t="array" ref="D22">IF(C22&lt;&gt;"","",TODAY()-B22)</f>
      </c>
      <c r="E22" s="14" cm="1">
        <f t="array" ref="E22">IF(C22="","",C22-B22)</f>
        <v>14</v>
      </c>
      <c r="F22" s="14">
        <v>1</v>
      </c>
      <c r="G22" s="14">
        <v>1</v>
      </c>
      <c r="H22" t="s" s="15">
        <v>11</v>
      </c>
      <c r="I22" t="s" s="15">
        <v>12</v>
      </c>
    </row>
    <row r="23" ht="32.2" customHeight="1">
      <c r="A23" t="s" s="11">
        <v>37</v>
      </c>
      <c r="B23" s="16">
        <v>46313</v>
      </c>
      <c r="C23" s="18"/>
      <c r="D23" s="19" cm="1">
        <f t="array" ref="D23">IF(C23&lt;&gt;"","",TODAY()-B23)</f>
        <v>12</v>
      </c>
      <c r="E23" t="str" s="18" cm="1">
        <f t="array" ref="E23">IF(C23="","",C23-B23)</f>
      </c>
      <c r="F23" s="19">
        <v>1</v>
      </c>
      <c r="G23" s="19">
        <v>1</v>
      </c>
      <c r="H23" t="s" s="20">
        <v>14</v>
      </c>
      <c r="I23" t="s" s="20">
        <v>15</v>
      </c>
    </row>
    <row r="24" ht="32.2" customHeight="1">
      <c r="A24" t="s" s="11">
        <v>38</v>
      </c>
      <c r="B24" s="12">
        <v>46301</v>
      </c>
      <c r="C24" s="21">
        <v>46315</v>
      </c>
      <c r="D24" t="str" s="13" cm="1">
        <f t="array" ref="D24">IF(C24&lt;&gt;"","",TODAY()-B24)</f>
      </c>
      <c r="E24" s="14" cm="1">
        <f t="array" ref="E24">IF(C24="","",C24-B24)</f>
        <v>14</v>
      </c>
      <c r="F24" s="14">
        <v>1</v>
      </c>
      <c r="G24" s="14">
        <v>1</v>
      </c>
      <c r="H24" t="s" s="15">
        <v>11</v>
      </c>
      <c r="I24" t="s" s="15">
        <v>12</v>
      </c>
    </row>
    <row r="25" ht="32.2" customHeight="1">
      <c r="A25" t="s" s="11">
        <v>39</v>
      </c>
      <c r="B25" s="16">
        <v>46306</v>
      </c>
      <c r="C25" s="17">
        <v>46319</v>
      </c>
      <c r="D25" t="str" s="18" cm="1">
        <f t="array" ref="D25">IF(C25&lt;&gt;"","",TODAY()-B25)</f>
      </c>
      <c r="E25" s="19" cm="1">
        <f t="array" ref="E25">IF(C25="","",C25-B25)</f>
        <v>13</v>
      </c>
      <c r="F25" s="19">
        <v>1</v>
      </c>
      <c r="G25" s="19">
        <v>1</v>
      </c>
      <c r="H25" t="s" s="20">
        <v>11</v>
      </c>
      <c r="I25" t="s" s="20">
        <v>12</v>
      </c>
    </row>
    <row r="26" ht="32.2" customHeight="1">
      <c r="A26" t="s" s="11">
        <v>40</v>
      </c>
      <c r="B26" s="12">
        <v>46306</v>
      </c>
      <c r="C26" s="13"/>
      <c r="D26" s="14" cm="1">
        <f t="array" ref="D26">IF(C26&lt;&gt;"","",TODAY()-B26)</f>
        <v>19</v>
      </c>
      <c r="E26" t="str" s="13" cm="1">
        <f t="array" ref="E26">IF(C26="","",C26-B26)</f>
      </c>
      <c r="F26" s="14">
        <v>1</v>
      </c>
      <c r="G26" s="14">
        <v>1</v>
      </c>
      <c r="H26" t="s" s="15">
        <v>11</v>
      </c>
      <c r="I26" t="s" s="15">
        <v>12</v>
      </c>
    </row>
    <row r="27" ht="32.2" customHeight="1">
      <c r="A27" t="s" s="11">
        <v>41</v>
      </c>
      <c r="B27" s="16">
        <v>46306</v>
      </c>
      <c r="C27" s="18"/>
      <c r="D27" s="19" cm="1">
        <f t="array" ref="D27">IF(C27&lt;&gt;"","",TODAY()-B27)</f>
        <v>19</v>
      </c>
      <c r="E27" t="str" s="18" cm="1">
        <f t="array" ref="E27">IF(C27="","",C27-B27)</f>
      </c>
      <c r="F27" s="19">
        <v>1</v>
      </c>
      <c r="G27" s="19">
        <v>1</v>
      </c>
      <c r="H27" t="s" s="20">
        <v>14</v>
      </c>
      <c r="I27" t="s" s="20">
        <v>15</v>
      </c>
    </row>
    <row r="28" ht="20.2" customHeight="1">
      <c r="A28" t="s" s="11">
        <v>42</v>
      </c>
      <c r="B28" s="12">
        <v>46306</v>
      </c>
      <c r="C28" s="21">
        <v>46320</v>
      </c>
      <c r="D28" t="str" s="13" cm="1">
        <f t="array" ref="D28">IF(C28&lt;&gt;"","",TODAY()-B28)</f>
      </c>
      <c r="E28" s="14" cm="1">
        <f t="array" ref="E28">IF(C28="","",C28-B28)</f>
        <v>14</v>
      </c>
      <c r="F28" s="14">
        <v>1</v>
      </c>
      <c r="G28" s="14">
        <v>1</v>
      </c>
      <c r="H28" s="13"/>
      <c r="I28" s="13"/>
    </row>
    <row r="29" ht="32.2" customHeight="1">
      <c r="A29" t="s" s="11">
        <v>43</v>
      </c>
      <c r="B29" s="16">
        <v>46306</v>
      </c>
      <c r="C29" s="17">
        <v>46318</v>
      </c>
      <c r="D29" t="str" s="18" cm="1">
        <f t="array" ref="D29">IF(C29&lt;&gt;"","",TODAY()-B29)</f>
      </c>
      <c r="E29" s="19" cm="1">
        <f t="array" ref="E29">IF(C29="","",C29-B29)</f>
        <v>12</v>
      </c>
      <c r="F29" s="19">
        <v>1</v>
      </c>
      <c r="G29" s="19">
        <v>1</v>
      </c>
      <c r="H29" t="s" s="20">
        <v>14</v>
      </c>
      <c r="I29" t="s" s="20">
        <v>15</v>
      </c>
    </row>
    <row r="30" ht="32.2" customHeight="1">
      <c r="A30" t="s" s="11">
        <v>44</v>
      </c>
      <c r="B30" s="12">
        <v>46313</v>
      </c>
      <c r="C30" s="13"/>
      <c r="D30" s="14" cm="1">
        <f t="array" ref="D30">IF(C30&lt;&gt;"","",TODAY()-B30)</f>
        <v>12</v>
      </c>
      <c r="E30" t="str" s="13" cm="1">
        <f t="array" ref="E30">IF(C30="","",C30-B30)</f>
      </c>
      <c r="F30" s="14">
        <v>1</v>
      </c>
      <c r="G30" s="14">
        <v>1</v>
      </c>
      <c r="H30" t="s" s="15">
        <v>14</v>
      </c>
      <c r="I30" t="s" s="15">
        <v>15</v>
      </c>
    </row>
    <row r="31" ht="20.2" customHeight="1">
      <c r="A31" t="s" s="11">
        <v>45</v>
      </c>
      <c r="B31" s="24"/>
      <c r="C31" s="18"/>
      <c r="D31" s="25" cm="1">
        <f t="array" ref="D31">IF(C31&lt;&gt;"","",TODAY()-B31)</f>
        <v>46325</v>
      </c>
      <c r="E31" t="str" s="18" cm="1">
        <f t="array" ref="E31">IF(C31="","",C31-B31)</f>
      </c>
      <c r="F31" s="18"/>
      <c r="G31" s="18"/>
      <c r="H31" s="18"/>
      <c r="I31" s="18"/>
    </row>
    <row r="32" ht="32.2" customHeight="1">
      <c r="A32" t="s" s="11">
        <v>46</v>
      </c>
      <c r="B32" s="12">
        <v>46306</v>
      </c>
      <c r="C32" s="21">
        <v>46319</v>
      </c>
      <c r="D32" t="str" s="13" cm="1">
        <f t="array" ref="D32">IF(C32&lt;&gt;"","",TODAY()-B32)</f>
      </c>
      <c r="E32" s="14" cm="1">
        <f t="array" ref="E32">IF(C32="","",C32-B32)</f>
        <v>13</v>
      </c>
      <c r="F32" s="14">
        <v>1</v>
      </c>
      <c r="G32" s="14">
        <v>1</v>
      </c>
      <c r="H32" t="s" s="15">
        <v>14</v>
      </c>
      <c r="I32" t="s" s="15">
        <v>15</v>
      </c>
    </row>
    <row r="33" ht="20.2" customHeight="1">
      <c r="A33" t="s" s="11">
        <v>47</v>
      </c>
      <c r="B33" s="16">
        <v>46306</v>
      </c>
      <c r="C33" s="17">
        <v>46321</v>
      </c>
      <c r="D33" t="str" s="18" cm="1">
        <f t="array" ref="D33">IF(C33&lt;&gt;"","",TODAY()-B33)</f>
      </c>
      <c r="E33" s="19" cm="1">
        <f t="array" ref="E33">IF(C33="","",C33-B33)</f>
        <v>15</v>
      </c>
      <c r="F33" s="19">
        <v>1</v>
      </c>
      <c r="G33" s="19">
        <v>1</v>
      </c>
      <c r="H33" s="18"/>
      <c r="I33" s="18"/>
    </row>
    <row r="34" ht="32.2" customHeight="1">
      <c r="A34" t="s" s="11">
        <v>48</v>
      </c>
      <c r="B34" s="12">
        <v>46311</v>
      </c>
      <c r="C34" s="21">
        <v>46317</v>
      </c>
      <c r="D34" t="str" s="13" cm="1">
        <f t="array" ref="D34">IF(C34&lt;&gt;"","",TODAY()-B34)</f>
      </c>
      <c r="E34" s="14" cm="1">
        <f t="array" ref="E34">IF(C34="","",C34-B34)</f>
        <v>6</v>
      </c>
      <c r="F34" s="14">
        <v>1</v>
      </c>
      <c r="G34" s="14">
        <v>1</v>
      </c>
      <c r="H34" t="s" s="15">
        <v>14</v>
      </c>
      <c r="I34" t="s" s="15">
        <v>15</v>
      </c>
    </row>
    <row r="35" ht="32.2" customHeight="1">
      <c r="A35" t="s" s="11">
        <v>49</v>
      </c>
      <c r="B35" s="16">
        <v>46301</v>
      </c>
      <c r="C35" s="17">
        <v>46319</v>
      </c>
      <c r="D35" t="str" s="18" cm="1">
        <f t="array" ref="D35">IF(C35&lt;&gt;"","",TODAY()-B35)</f>
      </c>
      <c r="E35" s="19" cm="1">
        <f t="array" ref="E35">IF(C35="","",C35-B35)</f>
        <v>18</v>
      </c>
      <c r="F35" s="19">
        <v>1</v>
      </c>
      <c r="G35" s="19">
        <v>1</v>
      </c>
      <c r="H35" t="s" s="20">
        <v>11</v>
      </c>
      <c r="I35" t="s" s="20">
        <v>12</v>
      </c>
    </row>
    <row r="36" ht="32.2" customHeight="1">
      <c r="A36" t="s" s="11">
        <v>50</v>
      </c>
      <c r="B36" s="12">
        <v>46306</v>
      </c>
      <c r="C36" s="21">
        <v>46319</v>
      </c>
      <c r="D36" t="str" s="13" cm="1">
        <f t="array" ref="D36">IF(C36&lt;&gt;"","",TODAY()-B36)</f>
      </c>
      <c r="E36" s="14" cm="1">
        <f t="array" ref="E36">IF(C36="","",C36-B36)</f>
        <v>13</v>
      </c>
      <c r="F36" s="14">
        <v>1</v>
      </c>
      <c r="G36" s="14">
        <v>1</v>
      </c>
      <c r="H36" t="s" s="15">
        <v>14</v>
      </c>
      <c r="I36" t="s" s="15">
        <v>15</v>
      </c>
    </row>
    <row r="37" ht="32.2" customHeight="1">
      <c r="A37" t="s" s="11">
        <v>51</v>
      </c>
      <c r="B37" s="16">
        <v>46301</v>
      </c>
      <c r="C37" s="17">
        <v>46319</v>
      </c>
      <c r="D37" t="str" s="18" cm="1">
        <f t="array" ref="D37">IF(C37&lt;&gt;"","",TODAY()-B37)</f>
      </c>
      <c r="E37" s="19" cm="1">
        <f t="array" ref="E37">IF(C37="","",C37-B37)</f>
        <v>18</v>
      </c>
      <c r="F37" s="19">
        <v>1</v>
      </c>
      <c r="G37" s="19">
        <v>1</v>
      </c>
      <c r="H37" t="s" s="20">
        <v>11</v>
      </c>
      <c r="I37" t="s" s="20">
        <v>12</v>
      </c>
    </row>
    <row r="38" ht="32.2" customHeight="1">
      <c r="A38" t="s" s="11">
        <v>52</v>
      </c>
      <c r="B38" s="12">
        <v>46306</v>
      </c>
      <c r="C38" s="21">
        <v>46318</v>
      </c>
      <c r="D38" t="str" s="13" cm="1">
        <f t="array" ref="D38">IF(C38&lt;&gt;"","",TODAY()-B38)</f>
      </c>
      <c r="E38" s="14" cm="1">
        <f t="array" ref="E38">IF(C38="","",C38-B38)</f>
        <v>12</v>
      </c>
      <c r="F38" s="14">
        <v>1</v>
      </c>
      <c r="G38" s="14">
        <v>1</v>
      </c>
      <c r="H38" t="s" s="15">
        <v>14</v>
      </c>
      <c r="I38" t="s" s="15">
        <v>15</v>
      </c>
    </row>
    <row r="39" ht="32.2" customHeight="1">
      <c r="A39" t="s" s="11">
        <v>53</v>
      </c>
      <c r="B39" s="16">
        <v>46306</v>
      </c>
      <c r="C39" s="17">
        <v>46317</v>
      </c>
      <c r="D39" t="str" s="18" cm="1">
        <f t="array" ref="D39">IF(C39&lt;&gt;"","",TODAY()-B39)</f>
      </c>
      <c r="E39" s="19" cm="1">
        <f t="array" ref="E39">IF(C39="","",C39-B39)</f>
        <v>11</v>
      </c>
      <c r="F39" s="19">
        <v>1</v>
      </c>
      <c r="G39" s="19">
        <v>1</v>
      </c>
      <c r="H39" t="s" s="20">
        <v>14</v>
      </c>
      <c r="I39" t="s" s="20">
        <v>15</v>
      </c>
    </row>
    <row r="40" ht="32.2" customHeight="1">
      <c r="A40" t="s" s="11">
        <v>54</v>
      </c>
      <c r="B40" s="12">
        <v>46306</v>
      </c>
      <c r="C40" s="21">
        <v>46319</v>
      </c>
      <c r="D40" t="str" s="13" cm="1">
        <f t="array" ref="D40">IF(C40&lt;&gt;"","",TODAY()-B40)</f>
      </c>
      <c r="E40" s="14" cm="1">
        <f t="array" ref="E40">IF(C40="","",C40-B40)</f>
        <v>13</v>
      </c>
      <c r="F40" s="14">
        <v>1</v>
      </c>
      <c r="G40" s="14">
        <v>1</v>
      </c>
      <c r="H40" t="s" s="15">
        <v>11</v>
      </c>
      <c r="I40" t="s" s="15">
        <v>12</v>
      </c>
    </row>
    <row r="41" ht="32.2" customHeight="1">
      <c r="A41" t="s" s="11">
        <v>55</v>
      </c>
      <c r="B41" s="16">
        <v>46301</v>
      </c>
      <c r="C41" s="18"/>
      <c r="D41" s="19" cm="1">
        <f t="array" ref="D41">IF(C41&lt;&gt;"","",TODAY()-B41)</f>
        <v>24</v>
      </c>
      <c r="E41" t="str" s="18" cm="1">
        <f t="array" ref="E41">IF(C41="","",C41-B41)</f>
      </c>
      <c r="F41" s="19">
        <v>1</v>
      </c>
      <c r="G41" s="19">
        <v>1</v>
      </c>
      <c r="H41" t="s" s="20">
        <v>11</v>
      </c>
      <c r="I41" t="s" s="20">
        <v>12</v>
      </c>
    </row>
    <row r="42" ht="20.2" customHeight="1">
      <c r="A42" t="s" s="11">
        <v>56</v>
      </c>
      <c r="B42" s="12">
        <v>46301</v>
      </c>
      <c r="C42" s="21">
        <v>46315</v>
      </c>
      <c r="D42" t="str" s="13" cm="1">
        <f t="array" ref="D42">IF(C42&lt;&gt;"","",TODAY()-B42)</f>
      </c>
      <c r="E42" s="14" cm="1">
        <f t="array" ref="E42">IF(C42="","",C42-B42)</f>
        <v>14</v>
      </c>
      <c r="F42" s="14">
        <v>1</v>
      </c>
      <c r="G42" s="14">
        <v>1</v>
      </c>
      <c r="H42" s="13"/>
      <c r="I42" s="13"/>
    </row>
    <row r="43" ht="32.2" customHeight="1">
      <c r="A43" t="s" s="11">
        <v>57</v>
      </c>
      <c r="B43" s="16">
        <v>46306</v>
      </c>
      <c r="C43" s="18"/>
      <c r="D43" s="19" cm="1">
        <f t="array" ref="D43">IF(C43&lt;&gt;"","",TODAY()-B43)</f>
        <v>19</v>
      </c>
      <c r="E43" t="str" s="18" cm="1">
        <f t="array" ref="E43">IF(C43="","",C43-B43)</f>
      </c>
      <c r="F43" s="19">
        <v>1</v>
      </c>
      <c r="G43" s="19">
        <v>1</v>
      </c>
      <c r="H43" t="s" s="20">
        <v>14</v>
      </c>
      <c r="I43" t="s" s="20">
        <v>15</v>
      </c>
    </row>
    <row r="44" ht="32.2" customHeight="1">
      <c r="A44" t="s" s="11">
        <v>58</v>
      </c>
      <c r="B44" s="12">
        <v>46301</v>
      </c>
      <c r="C44" s="13"/>
      <c r="D44" s="14" cm="1">
        <f t="array" ref="D44">IF(C44&lt;&gt;"","",TODAY()-B44)</f>
        <v>24</v>
      </c>
      <c r="E44" t="str" s="13" cm="1">
        <f t="array" ref="E44">IF(C44="","",C44-B44)</f>
      </c>
      <c r="F44" s="14">
        <v>1</v>
      </c>
      <c r="G44" s="14">
        <v>1</v>
      </c>
      <c r="H44" t="s" s="15">
        <v>11</v>
      </c>
      <c r="I44" t="s" s="15">
        <v>12</v>
      </c>
    </row>
    <row r="45" ht="20.2" customHeight="1">
      <c r="A45" t="s" s="11">
        <v>59</v>
      </c>
      <c r="B45" s="16">
        <v>46306</v>
      </c>
      <c r="C45" s="17">
        <v>46318</v>
      </c>
      <c r="D45" t="str" s="18" cm="1">
        <f t="array" ref="D45">IF(C45&lt;&gt;"","",TODAY()-B45)</f>
      </c>
      <c r="E45" s="19" cm="1">
        <f t="array" ref="E45">IF(C45="","",C45-B45)</f>
        <v>12</v>
      </c>
      <c r="F45" s="19">
        <v>1</v>
      </c>
      <c r="G45" s="19">
        <v>1</v>
      </c>
      <c r="H45" s="18"/>
      <c r="I45" s="18"/>
    </row>
    <row r="46" ht="32.2" customHeight="1">
      <c r="A46" t="s" s="11">
        <v>60</v>
      </c>
      <c r="B46" s="12">
        <v>46306</v>
      </c>
      <c r="C46" s="21">
        <v>46318</v>
      </c>
      <c r="D46" t="str" s="13" cm="1">
        <f t="array" ref="D46">IF(C46&lt;&gt;"","",TODAY()-B46)</f>
      </c>
      <c r="E46" s="14" cm="1">
        <f t="array" ref="E46">IF(C46="","",C46-B46)</f>
        <v>12</v>
      </c>
      <c r="F46" s="14">
        <v>1</v>
      </c>
      <c r="G46" s="14">
        <v>1</v>
      </c>
      <c r="H46" t="s" s="15">
        <v>14</v>
      </c>
      <c r="I46" t="s" s="15">
        <v>15</v>
      </c>
    </row>
    <row r="47" ht="20.2" customHeight="1">
      <c r="A47" s="26"/>
      <c r="B47" s="24"/>
      <c r="C47" s="18"/>
      <c r="D47" s="18"/>
      <c r="E47" s="18"/>
      <c r="F47" s="18"/>
      <c r="G47" s="18"/>
      <c r="H47" s="18"/>
      <c r="I47" s="18"/>
    </row>
  </sheetData>
  <mergeCells count="1">
    <mergeCell ref="A1:I1"/>
  </mergeCells>
  <hyperlinks>
    <hyperlink ref="I3" r:id="rId1" location="" tooltip="" display="https://link.amazon/B04qBipX1"/>
    <hyperlink ref="I4" r:id="rId2" location="" tooltip="" display="https://link.amazon/B0iziSgc9"/>
    <hyperlink ref="I6" r:id="rId3" location="" tooltip="" display="https://link.amazon/B04qBipX1"/>
    <hyperlink ref="I7" r:id="rId4" location="" tooltip="" display="https://link.amazon/B0iziSgc9"/>
    <hyperlink ref="I8" r:id="rId5" location="" tooltip="" display="https://link.amazon/B0iziSgc9"/>
    <hyperlink ref="I9" r:id="rId6" location="" tooltip="" display="https://link.amazon/B0iziSgc9"/>
    <hyperlink ref="I11" r:id="rId7" location="" tooltip="" display="https://link.amazon/B0iziSgc9"/>
    <hyperlink ref="I12" r:id="rId8" location="" tooltip="" display="https://link.amazon/B0iziSgc9"/>
    <hyperlink ref="I13" r:id="rId9" location="" tooltip="" display="https://link.amazon/B04qBipX1"/>
    <hyperlink ref="I14" r:id="rId10" location="" tooltip="" display="https://link.amazon/B04qBipX1"/>
    <hyperlink ref="I15" r:id="rId11" location="" tooltip="" display="https://link.amazon/B04qBipX1"/>
    <hyperlink ref="I16" r:id="rId12" location="" tooltip="" display="https://link.amazon/B05FGH6og"/>
    <hyperlink ref="I17" r:id="rId13" location="" tooltip="" display="https://link.amazon/B0iziSgc9"/>
    <hyperlink ref="I19" r:id="rId14" location="" tooltip="" display="https://link.amazon/B03fRLhMX"/>
    <hyperlink ref="I20" r:id="rId15" location="" tooltip="" display="https://link.amazon/B0iziSgc9"/>
    <hyperlink ref="I21" r:id="rId16" location="" tooltip="" display="https://link.amazon/B0iziSgc9"/>
    <hyperlink ref="I22" r:id="rId17" location="" tooltip="" display="https://link.amazon/B04qBipX1"/>
    <hyperlink ref="I23" r:id="rId18" location="" tooltip="" display="https://link.amazon/B0iziSgc9"/>
    <hyperlink ref="I24" r:id="rId19" location="" tooltip="" display="https://link.amazon/B04qBipX1"/>
    <hyperlink ref="I25" r:id="rId20" location="" tooltip="" display="https://link.amazon/B04qBipX1"/>
    <hyperlink ref="I26" r:id="rId21" location="" tooltip="" display="https://link.amazon/B04qBipX1"/>
    <hyperlink ref="I27" r:id="rId22" location="" tooltip="" display="https://link.amazon/B0iziSgc9"/>
    <hyperlink ref="I29" r:id="rId23" location="" tooltip="" display="https://link.amazon/B0iziSgc9"/>
    <hyperlink ref="I30" r:id="rId24" location="" tooltip="" display="https://link.amazon/B0iziSgc9"/>
    <hyperlink ref="I32" r:id="rId25" location="" tooltip="" display="https://link.amazon/B0iziSgc9"/>
    <hyperlink ref="I34" r:id="rId26" location="" tooltip="" display="https://link.amazon/B0iziSgc9"/>
    <hyperlink ref="I35" r:id="rId27" location="" tooltip="" display="https://link.amazon/B04qBipX1"/>
    <hyperlink ref="I36" r:id="rId28" location="" tooltip="" display="https://link.amazon/B0iziSgc9"/>
    <hyperlink ref="I37" r:id="rId29" location="" tooltip="" display="https://link.amazon/B04qBipX1"/>
    <hyperlink ref="I38" r:id="rId30" location="" tooltip="" display="https://link.amazon/B0iziSgc9"/>
    <hyperlink ref="I39" r:id="rId31" location="" tooltip="" display="https://link.amazon/B0iziSgc9"/>
    <hyperlink ref="I40" r:id="rId32" location="" tooltip="" display="https://link.amazon/B04qBipX1"/>
    <hyperlink ref="I41" r:id="rId33" location="" tooltip="" display="https://link.amazon/B04qBipX1"/>
    <hyperlink ref="I43" r:id="rId34" location="" tooltip="" display="https://link.amazon/B0iziSgc9"/>
    <hyperlink ref="I44" r:id="rId35" location="" tooltip="" display="https://link.amazon/B04qBipX1"/>
    <hyperlink ref="I46" r:id="rId36" location="" tooltip="" display="https://link.amazon/B0iziSgc9"/>
  </hyperlink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drawing r:id="rId37"/>
  <legacyDrawing r:id="rId38"/>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